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updateLinks="never" codeName="ThisWorkbook" hidePivotFieldList="1" defaultThemeVersion="124226"/>
  <xr:revisionPtr revIDLastSave="4" documentId="8_{B61DF075-4E23-4796-90A3-F7344FD7F2C9}" xr6:coauthVersionLast="47" xr6:coauthVersionMax="47" xr10:uidLastSave="{A05050FE-AF0A-42E4-9C9D-47C48150971D}"/>
  <bookViews>
    <workbookView xWindow="1590" yWindow="-90" windowWidth="14400" windowHeight="10170" tabRatio="866" xr2:uid="{F91B9E5E-99E5-4B42-A999-2BDD3926AF41}"/>
  </bookViews>
  <sheets>
    <sheet name="Consulting" sheetId="98" r:id="rId1"/>
    <sheet name="query" sheetId="101" state="hidden" r:id="rId2"/>
    <sheet name="Distribution Log" sheetId="100" state="hidden" r:id="rId3"/>
  </sheets>
  <definedNames>
    <definedName name="_xlnm._FilterDatabase" localSheetId="0" hidden="1">Consulting!$A$3:$E$15</definedName>
    <definedName name="_xlnm.Print_Titles" localSheetId="0">Consulting!$3:$3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<sst xmlns="http://schemas.openxmlformats.org/spreadsheetml/2006/main" count="115" uniqueCount="76">
  <si>
    <t>Category</t>
  </si>
  <si>
    <t>Port Contact</t>
  </si>
  <si>
    <t>Procurement Title</t>
  </si>
  <si>
    <t>Description</t>
  </si>
  <si>
    <t>Department</t>
  </si>
  <si>
    <t>Estimate</t>
  </si>
  <si>
    <t>Project Mgr</t>
  </si>
  <si>
    <t>Advertisement Date</t>
  </si>
  <si>
    <t>Port Contact Email</t>
  </si>
  <si>
    <t>Future Procurement Opportunity Summary - Consulting</t>
  </si>
  <si>
    <t>FPL Distribution 
Schedule</t>
  </si>
  <si>
    <t>Waterfront Project Management</t>
  </si>
  <si>
    <t>Consulting Services</t>
  </si>
  <si>
    <t>TBD - Future Projects</t>
  </si>
  <si>
    <t>futureprojects@portseattle.org</t>
  </si>
  <si>
    <t>Construction Management</t>
  </si>
  <si>
    <t>Aviation Project Management Group</t>
  </si>
  <si>
    <t>Rabbo, Hala</t>
  </si>
  <si>
    <t>Rabbo.H@portseattle.org</t>
  </si>
  <si>
    <t>$400K - $600K</t>
  </si>
  <si>
    <t>TBD</t>
  </si>
  <si>
    <t>$2.5M - $3M</t>
  </si>
  <si>
    <t>Main Terminal Improvement Program (MTIP) Project Management</t>
  </si>
  <si>
    <t>Upgrade the Main Terminal to current code and install new fire sprinklers, smoke control, emergency power system, ceiling, lighting, and asbestos abatement</t>
  </si>
  <si>
    <t>Wilson, Josephine</t>
  </si>
  <si>
    <t>Wilson.Josephine@portseattle.org</t>
  </si>
  <si>
    <t>Main Terminal Improvement Program (MTIP) Design Services</t>
  </si>
  <si>
    <t>Davidson, Ann</t>
  </si>
  <si>
    <t>Casselman, Kris</t>
  </si>
  <si>
    <t>South Concourse Renovation and Enabling Project Testing and Special Inspections</t>
  </si>
  <si>
    <t>This capital improvement project will extend the useful life of the South Concourse and meet current code requirements.  This includes structural, seismic and building system upgrades as well as modernization of passenger spaces.  This procurement will be for Testing and Special Inspection Services to assure construction meets code standards.</t>
  </si>
  <si>
    <t>$2M - $4M</t>
  </si>
  <si>
    <t>Main Terminal Improvement Program (MTIP) GC/CM Construction Auditing Services</t>
  </si>
  <si>
    <t>RCW 39.10.385, paragraph 11 requires an independent audit be performed to confirm the proper accrual of costs on General Contractor/Construction Manager (GCCM) projects.</t>
  </si>
  <si>
    <t>Internal Audit</t>
  </si>
  <si>
    <t>1Q 2026</t>
  </si>
  <si>
    <t>3Q 2026</t>
  </si>
  <si>
    <t>4Q 2026</t>
  </si>
  <si>
    <t>Satellite Train System (STS) Replacement - North Satellite Pedestrian Corridor (Design)</t>
  </si>
  <si>
    <t>Pedestrian connection between Concourse D and North Satellite to support Satellite Train System upgrades and STS tunnel rehab.</t>
  </si>
  <si>
    <t>Dysart, Michael</t>
  </si>
  <si>
    <t>Satellite Train System (STS) APM Replacement &amp; STS Tunnel Rehab - PM Support Services</t>
  </si>
  <si>
    <t>Current Satellite Train System (STS) custom vehicles are reaching end of life by 2030. The custom vehicles need to be replaced, STS tunnel needs structural rehabilitation ,and pedestrian connection between D concourse to North Satellite is required.</t>
  </si>
  <si>
    <t>4Q 2028</t>
  </si>
  <si>
    <t>Hassard, Carol</t>
  </si>
  <si>
    <t>Hassard.C@portseattle.org</t>
  </si>
  <si>
    <t>South King and Port Communities Fund (SKPCF) Capacity Building Track Administrator</t>
  </si>
  <si>
    <t>Administer, implement and co-design a program to provide capacity building and mentorship for community-based organizations with the goals to: •Increase knowledge about jobs and careers in Port-related industries •Gain connections with industry experts or employers in Port-related industries •Increase skills on how to apply for RFPs with Port of Seattle</t>
  </si>
  <si>
    <t>Equity, Diversity, &amp; Inclusion</t>
  </si>
  <si>
    <t>$1.3M - $1.7M</t>
  </si>
  <si>
    <t>Vue, Cathy</t>
  </si>
  <si>
    <t>Bright, Spencer</t>
  </si>
  <si>
    <t>2Q 2028</t>
  </si>
  <si>
    <t>Roofing Design Services IDIQ</t>
  </si>
  <si>
    <t>The service agreements resulting from this request will allow the Port of Seattle ("Port") to respond to a range of needs, including, but not limited to, roof inspections, roof surveys, and design for roof repair, replacement, or solar panel installation at Port properties.  The proposed consulting contracts will allow the Port to respond to future service needs efficiently and cost effectively.  The Port anticipates procuring (2) contracts at a value of up to $3M each.</t>
  </si>
  <si>
    <t>Fritz, Cassie</t>
  </si>
  <si>
    <t>Planning and Project Management IDIQ</t>
  </si>
  <si>
    <t>Variable Frequency Drives (VFD) Replacement Phase 3: Details to be announced in the near future</t>
  </si>
  <si>
    <t>Miick, Sharon</t>
  </si>
  <si>
    <t>Gates, Jason</t>
  </si>
  <si>
    <t>Gates.J@portseattle.org</t>
  </si>
  <si>
    <t>​​Clean Ports Grant Community Capacity Building Consultant​</t>
  </si>
  <si>
    <t xml:space="preserve">​​The Port of Seattle seeks a Community Capacity Building Consultant to support development and implementation of an innovative community engagement strategy. The primary focus will be on co-creating a community liaison program that will provide a bridge to community members and leaders, foster meaningful public involvement, expand Port-Community awareness of maritime environmental issues and the transition to low- and zero-emission shipping, and ensure transparent, inclusive, collaborative, and accessible communication.​ </t>
  </si>
  <si>
    <t>External Relations</t>
  </si>
  <si>
    <t>$150K - $200K</t>
  </si>
  <si>
    <t>Thomas, Peaches</t>
  </si>
  <si>
    <t>Smith, Gavin</t>
  </si>
  <si>
    <t>Smith.G3@portseattle.org</t>
  </si>
  <si>
    <t>Energy Compliance and Decarbonization Planning IDIQ</t>
  </si>
  <si>
    <t>The consultant will support regulatory compliance, cost savings, energy efficiency, greenhouse gas emissions reduction, electrification, decarbonization, resilience, and sustainability across Port buildings, facilities, and infrastructure. The Port’s Maritime and Economic Development Divisions have 80 buildings across 12 campuses. 16 buildings are subject to compliance, and 37 will decarbonize.  Tasks include, but are not limited to, regulatory compliance assistance, building audits and modeling, commissioning, monitoring, cost estimating, support for certifications and standards development, renewable energy, and data management.  Multiple contracts are expected for three or more qualified firms to provide outside personal and professional services.  Order of magnitude reflects the estimated value of each contract over five years.</t>
  </si>
  <si>
    <t>Maritime Environmental Services</t>
  </si>
  <si>
    <t>$2M - $3M</t>
  </si>
  <si>
    <t>Walker, Cam</t>
  </si>
  <si>
    <t xml:space="preserve">The Port of Seattle anticipates awarding up to three (3) contracts, each with an estimated value of $4 million, to support the Port’s Maritime Division and the Northwest Seaport Alliance (NWSA) capital and major expense construction projects. These contracts will provide consulting services to support project definition, long-range planning efforts, and the management of capital and major expense projects. </t>
  </si>
  <si>
    <t>$4M</t>
  </si>
  <si>
    <t>Variable Frequency Drives (VFD) Replacement Phase 3 - Design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</si>
</sst>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31">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0" fillId="0" borderId="0" xfId="0" applyAlignment="1">
      <alignment horizontal="left"/>
    </xf>
    <xf numFmtId="0" fontId="0" fillId="0" borderId="12" xfId="0" applyBorder="1" applyAlignment="1">
      <alignment wrapText="1"/>
    </xf>
    <xf numFmtId="14" fontId="0" fillId="0" borderId="13" xfId="0" applyNumberFormat="1" applyBorder="1" applyAlignment="1">
      <alignment horizontal="left"/>
    </xf>
    <xf numFmtId="14" fontId="0" fillId="0" borderId="14" xfId="0" applyNumberFormat="1" applyBorder="1" applyAlignment="1">
      <alignment horizontal="left"/>
    </xf>
    <xf numFmtId="0" fontId="1" fillId="0" borderId="15" xfId="0" applyFont="1" applyBorder="1" applyAlignment="1">
      <alignment wrapText="1"/>
    </xf>
    <xf numFmtId="0" fontId="1" fillId="0" borderId="15" xfId="0" applyFont="1" applyBorder="1" applyAlignment="1">
      <alignment horizontal="center"/>
    </xf>
    <xf numFmtId="164" fontId="1" fillId="0" borderId="15" xfId="1" applyNumberFormat="1" applyFont="1" applyBorder="1" applyAlignment="1">
      <alignment horizontal="left"/>
    </xf>
    <xf numFmtId="0" fontId="0" fillId="0" borderId="15" xfId="0" applyBorder="1"/>
    <xf numFmtId="14" fontId="0" fillId="0" borderId="15"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599228FF-2B3B-4284-87ED-5065484DD5C1}"/>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FFDCC44-B453-4665-AD80-4142B87D7FB8}" name="Table134" displayName="Table134" ref="A3:I15" totalsRowShown="0" headerRowDxfId="18" headerRowBorderDxfId="17" tableBorderDxfId="16">
  <autoFilter ref="A3:I15" xr:uid="{529F854C-3535-4AFB-98E3-0740947B639F}"/>
  <sortState xmlns:xlrd2="http://schemas.microsoft.com/office/spreadsheetml/2017/richdata2" ref="A4:I13">
    <sortCondition ref="I3:I13"/>
  </sortState>
  <tableColumns count="9">
    <tableColumn id="1" xr3:uid="{EFA627AD-5D9A-4FAD-8D30-4D6026E435E9}" name="Procurement Title" dataDxfId="15"/>
    <tableColumn id="2" xr3:uid="{8F1AB3CB-A133-4ADD-8B7E-5CA989607203}" name="Description" dataDxfId="14"/>
    <tableColumn id="3" xr3:uid="{52858C2B-9E2E-4BC8-BBE3-D1F192B9072A}" name="Department" dataDxfId="13"/>
    <tableColumn id="4" xr3:uid="{260D8B11-0D83-4687-B38E-B7430EEC3C61}" name="Category" dataDxfId="12" dataCellStyle="Currency"/>
    <tableColumn id="5" xr3:uid="{A7724EB8-D96A-4CD4-BCA9-B5913F1231B3}" name="Estimate" dataDxfId="11" dataCellStyle="Currency"/>
    <tableColumn id="6" xr3:uid="{27A01C60-4322-43F1-B247-DA1E1AA69FAC}" name="Project Mgr" dataDxfId="10"/>
    <tableColumn id="7" xr3:uid="{5462DFA6-4D69-45DC-A720-05E510771F0F}" name="Port Contact" dataDxfId="9"/>
    <tableColumn id="8" xr3:uid="{B2A4D978-F45F-4E79-BF1B-0C02D0997346}" name="Port Contact Email" dataDxfId="8"/>
    <tableColumn id="9" xr3:uid="{97F97B26-C4CE-43B8-9180-4A7F64C1FA6E}"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6A32B-CBA7-4B53-B6EA-9B8BE2C60652}">
  <sheetPr>
    <tabColor theme="4"/>
    <pageSetUpPr fitToPage="1"/>
  </sheetPr>
  <dimension ref="A1:I15"/>
  <sheetViews>
    <sheetView showGridLines="0" tabSelected="1" zoomScaleNormal="100" workbookViewId="0">
      <pane ySplit="3" topLeftCell="A5" activePane="bottomLeft" state="frozen"/>
      <selection activeCell="Q11" sqref="Q11"/>
      <selection pane="bottomLeft" activeCell="A4" sqref="A4"/>
    </sheetView>
  </sheetViews>
  <sheetFormatPr defaultColWidth="8.81640625" defaultRowHeight="14.5" x14ac:dyDescent="0.35"/>
  <cols>
    <col min="1" max="1" width="56.81640625" customWidth="1"/>
    <col min="2" max="2" width="78.1796875" style="2" customWidth="1"/>
    <col min="3" max="3" width="37.26953125" bestFit="1" customWidth="1"/>
    <col min="4" max="4" width="19.81640625" style="22" bestFit="1" customWidth="1"/>
    <col min="5" max="5" width="21" style="21" bestFit="1" customWidth="1"/>
    <col min="6" max="6" width="25.7265625" bestFit="1" customWidth="1"/>
    <col min="7" max="7" width="19.7265625" bestFit="1" customWidth="1"/>
    <col min="8" max="8" width="32.54296875" bestFit="1" customWidth="1"/>
    <col min="9" max="9" width="19.54296875" customWidth="1"/>
  </cols>
  <sheetData>
    <row r="1" spans="1:9" s="1" customFormat="1" ht="23.5" x14ac:dyDescent="0.55000000000000004">
      <c r="A1" s="3" t="s">
        <v>9</v>
      </c>
      <c r="B1" s="15"/>
      <c r="C1" s="3"/>
      <c r="D1" s="7"/>
      <c r="E1" s="5"/>
    </row>
    <row r="2" spans="1:9" s="1" customFormat="1" ht="23.5" x14ac:dyDescent="0.55000000000000004">
      <c r="A2" s="4">
        <v>46022</v>
      </c>
      <c r="B2" s="16"/>
      <c r="C2" s="3"/>
      <c r="D2" s="7"/>
      <c r="E2" s="5"/>
    </row>
    <row r="3" spans="1:9" s="2" customFormat="1" x14ac:dyDescent="0.35">
      <c r="A3" s="9" t="s">
        <v>2</v>
      </c>
      <c r="B3" s="9" t="s">
        <v>3</v>
      </c>
      <c r="C3" s="10" t="s">
        <v>4</v>
      </c>
      <c r="D3" s="11" t="s">
        <v>0</v>
      </c>
      <c r="E3" s="11" t="s">
        <v>5</v>
      </c>
      <c r="F3" s="11" t="s">
        <v>6</v>
      </c>
      <c r="G3" s="11" t="s">
        <v>1</v>
      </c>
      <c r="H3" s="11" t="s">
        <v>8</v>
      </c>
      <c r="I3" s="11" t="s">
        <v>7</v>
      </c>
    </row>
    <row r="4" spans="1:9" ht="72.5" x14ac:dyDescent="0.35">
      <c r="A4" s="13" t="s">
        <v>46</v>
      </c>
      <c r="B4" s="13" t="s">
        <v>47</v>
      </c>
      <c r="C4" s="6" t="s">
        <v>48</v>
      </c>
      <c r="D4" s="19" t="s">
        <v>12</v>
      </c>
      <c r="E4" s="17" t="s">
        <v>49</v>
      </c>
      <c r="F4" s="12" t="s">
        <v>50</v>
      </c>
      <c r="G4" s="12" t="s">
        <v>44</v>
      </c>
      <c r="H4" s="12" t="s">
        <v>45</v>
      </c>
      <c r="I4" s="14">
        <v>46063</v>
      </c>
    </row>
    <row r="5" spans="1:9" ht="101.5" x14ac:dyDescent="0.35">
      <c r="A5" s="13" t="s">
        <v>61</v>
      </c>
      <c r="B5" s="13" t="s">
        <v>62</v>
      </c>
      <c r="C5" s="6" t="s">
        <v>63</v>
      </c>
      <c r="D5" s="19" t="s">
        <v>12</v>
      </c>
      <c r="E5" s="18" t="s">
        <v>64</v>
      </c>
      <c r="F5" s="12" t="s">
        <v>65</v>
      </c>
      <c r="G5" s="12" t="s">
        <v>66</v>
      </c>
      <c r="H5" s="12" t="s">
        <v>67</v>
      </c>
      <c r="I5" s="14" t="s">
        <v>35</v>
      </c>
    </row>
    <row r="6" spans="1:9" ht="145" x14ac:dyDescent="0.35">
      <c r="A6" s="13" t="s">
        <v>68</v>
      </c>
      <c r="B6" s="13" t="s">
        <v>69</v>
      </c>
      <c r="C6" s="6" t="s">
        <v>70</v>
      </c>
      <c r="D6" s="19" t="s">
        <v>12</v>
      </c>
      <c r="E6" s="17" t="s">
        <v>71</v>
      </c>
      <c r="F6" s="12" t="s">
        <v>72</v>
      </c>
      <c r="G6" s="12" t="s">
        <v>24</v>
      </c>
      <c r="H6" s="12" t="s">
        <v>25</v>
      </c>
      <c r="I6" s="14" t="s">
        <v>35</v>
      </c>
    </row>
    <row r="7" spans="1:9" ht="87" x14ac:dyDescent="0.35">
      <c r="A7" s="13" t="s">
        <v>53</v>
      </c>
      <c r="B7" s="13" t="s">
        <v>54</v>
      </c>
      <c r="C7" s="6" t="s">
        <v>11</v>
      </c>
      <c r="D7" s="19" t="s">
        <v>12</v>
      </c>
      <c r="E7" s="17" t="s">
        <v>21</v>
      </c>
      <c r="F7" s="12" t="s">
        <v>55</v>
      </c>
      <c r="G7" s="12" t="s">
        <v>13</v>
      </c>
      <c r="H7" s="12" t="s">
        <v>14</v>
      </c>
      <c r="I7" s="14" t="s">
        <v>35</v>
      </c>
    </row>
    <row r="8" spans="1:9" ht="72.5" x14ac:dyDescent="0.35">
      <c r="A8" s="13" t="s">
        <v>56</v>
      </c>
      <c r="B8" s="13" t="s">
        <v>73</v>
      </c>
      <c r="C8" s="6" t="s">
        <v>11</v>
      </c>
      <c r="D8" s="19" t="s">
        <v>12</v>
      </c>
      <c r="E8" s="19" t="s">
        <v>74</v>
      </c>
      <c r="F8" s="12" t="s">
        <v>55</v>
      </c>
      <c r="G8" s="12" t="s">
        <v>59</v>
      </c>
      <c r="H8" s="12" t="s">
        <v>60</v>
      </c>
      <c r="I8" s="14" t="s">
        <v>35</v>
      </c>
    </row>
    <row r="9" spans="1:9" ht="58" x14ac:dyDescent="0.35">
      <c r="A9" s="13" t="s">
        <v>29</v>
      </c>
      <c r="B9" s="13" t="s">
        <v>30</v>
      </c>
      <c r="C9" s="6" t="s">
        <v>15</v>
      </c>
      <c r="D9" s="19" t="s">
        <v>12</v>
      </c>
      <c r="E9" s="17" t="s">
        <v>31</v>
      </c>
      <c r="F9" s="12" t="s">
        <v>27</v>
      </c>
      <c r="G9" s="12" t="s">
        <v>13</v>
      </c>
      <c r="H9" s="12" t="s">
        <v>14</v>
      </c>
      <c r="I9" s="14" t="s">
        <v>35</v>
      </c>
    </row>
    <row r="10" spans="1:9" ht="29" x14ac:dyDescent="0.35">
      <c r="A10" s="13" t="s">
        <v>75</v>
      </c>
      <c r="B10" s="13" t="s">
        <v>57</v>
      </c>
      <c r="C10" s="6" t="s">
        <v>16</v>
      </c>
      <c r="D10" s="19" t="s">
        <v>12</v>
      </c>
      <c r="E10" s="17" t="s">
        <v>20</v>
      </c>
      <c r="F10" s="12" t="s">
        <v>58</v>
      </c>
      <c r="G10" s="12" t="s">
        <v>17</v>
      </c>
      <c r="H10" s="12" t="s">
        <v>18</v>
      </c>
      <c r="I10" s="14" t="s">
        <v>36</v>
      </c>
    </row>
    <row r="11" spans="1:9" ht="29" x14ac:dyDescent="0.35">
      <c r="A11" s="13" t="s">
        <v>22</v>
      </c>
      <c r="B11" s="13" t="s">
        <v>23</v>
      </c>
      <c r="C11" s="8" t="s">
        <v>16</v>
      </c>
      <c r="D11" s="19" t="s">
        <v>12</v>
      </c>
      <c r="E11" s="20" t="s">
        <v>20</v>
      </c>
      <c r="F11" s="12" t="s">
        <v>28</v>
      </c>
      <c r="G11" s="12" t="s">
        <v>24</v>
      </c>
      <c r="H11" s="12" t="s">
        <v>25</v>
      </c>
      <c r="I11" s="14" t="s">
        <v>36</v>
      </c>
    </row>
    <row r="12" spans="1:9" ht="29" x14ac:dyDescent="0.35">
      <c r="A12" s="13" t="s">
        <v>26</v>
      </c>
      <c r="B12" s="13" t="s">
        <v>23</v>
      </c>
      <c r="C12" s="6" t="s">
        <v>16</v>
      </c>
      <c r="D12" s="19" t="s">
        <v>12</v>
      </c>
      <c r="E12" s="17"/>
      <c r="F12" s="12" t="s">
        <v>28</v>
      </c>
      <c r="G12" s="12" t="s">
        <v>24</v>
      </c>
      <c r="H12" s="12" t="s">
        <v>25</v>
      </c>
      <c r="I12" s="14" t="s">
        <v>36</v>
      </c>
    </row>
    <row r="13" spans="1:9" ht="29" x14ac:dyDescent="0.35">
      <c r="A13" s="13" t="s">
        <v>32</v>
      </c>
      <c r="B13" s="13" t="s">
        <v>33</v>
      </c>
      <c r="C13" s="8" t="s">
        <v>34</v>
      </c>
      <c r="D13" s="19" t="s">
        <v>12</v>
      </c>
      <c r="E13" s="17" t="s">
        <v>19</v>
      </c>
      <c r="F13" s="12" t="s">
        <v>51</v>
      </c>
      <c r="G13" s="12" t="s">
        <v>13</v>
      </c>
      <c r="H13" s="12" t="s">
        <v>14</v>
      </c>
      <c r="I13" s="14" t="s">
        <v>37</v>
      </c>
    </row>
    <row r="14" spans="1:9" ht="29" x14ac:dyDescent="0.35">
      <c r="A14" s="26" t="s">
        <v>38</v>
      </c>
      <c r="B14" s="26" t="s">
        <v>39</v>
      </c>
      <c r="C14" s="27" t="s">
        <v>16</v>
      </c>
      <c r="D14" s="28" t="s">
        <v>12</v>
      </c>
      <c r="E14" s="28"/>
      <c r="F14" s="29" t="s">
        <v>40</v>
      </c>
      <c r="G14" s="29" t="s">
        <v>17</v>
      </c>
      <c r="H14" s="29" t="s">
        <v>18</v>
      </c>
      <c r="I14" s="30" t="s">
        <v>52</v>
      </c>
    </row>
    <row r="15" spans="1:9" ht="43.5" x14ac:dyDescent="0.35">
      <c r="A15" s="26" t="s">
        <v>41</v>
      </c>
      <c r="B15" s="26" t="s">
        <v>42</v>
      </c>
      <c r="C15" s="27" t="s">
        <v>16</v>
      </c>
      <c r="D15" s="28" t="s">
        <v>12</v>
      </c>
      <c r="E15" s="28"/>
      <c r="F15" s="29" t="s">
        <v>40</v>
      </c>
      <c r="G15" s="29" t="s">
        <v>17</v>
      </c>
      <c r="H15" s="29" t="s">
        <v>18</v>
      </c>
      <c r="I15" s="30" t="s">
        <v>43</v>
      </c>
    </row>
  </sheetData>
  <phoneticPr fontId="25" type="noConversion"/>
  <conditionalFormatting sqref="A1:A2 C1:E2 D3:I3 A3:C6 D4:E6 A7:E13">
    <cfRule type="cellIs" dxfId="6" priority="7" stopIfTrue="1" operator="equal">
      <formula>0</formula>
    </cfRule>
  </conditionalFormatting>
  <conditionalFormatting sqref="A1:A2 C1:E2 D3:I3">
    <cfRule type="cellIs" dxfId="5" priority="6" stopIfTrue="1" operator="equal">
      <formula>"(blank)"</formula>
    </cfRule>
  </conditionalFormatting>
  <conditionalFormatting sqref="A9">
    <cfRule type="cellIs" dxfId="4" priority="4" stopIfTrue="1" operator="equal">
      <formula>0</formula>
    </cfRule>
  </conditionalFormatting>
  <conditionalFormatting sqref="A11:A13">
    <cfRule type="cellIs" dxfId="3" priority="1" stopIfTrue="1" operator="equal">
      <formula>"(blank)"</formula>
    </cfRule>
    <cfRule type="cellIs" dxfId="2" priority="2" stopIfTrue="1" operator="equal">
      <formula>0</formula>
    </cfRule>
  </conditionalFormatting>
  <conditionalFormatting sqref="A3:E15">
    <cfRule type="cellIs" dxfId="1" priority="3" stopIfTrue="1" operator="equal">
      <formula>"(blank)"</formula>
    </cfRule>
  </conditionalFormatting>
  <conditionalFormatting sqref="A4:E15">
    <cfRule type="expression" dxfId="0" priority="5" stopIfTrue="1">
      <formula>MOD(ROW(),2)=0</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3" t="s">
        <v>10</v>
      </c>
    </row>
    <row r="3" spans="2:2" x14ac:dyDescent="0.35">
      <c r="B3" s="24">
        <v>44950</v>
      </c>
    </row>
    <row r="4" spans="2:2" x14ac:dyDescent="0.35">
      <c r="B4" s="25">
        <v>45023</v>
      </c>
    </row>
    <row r="5" spans="2:2" x14ac:dyDescent="0.35">
      <c r="B5" s="25">
        <v>45076</v>
      </c>
    </row>
    <row r="6" spans="2:2" x14ac:dyDescent="0.35">
      <c r="B6" s="25">
        <v>45131</v>
      </c>
    </row>
    <row r="7" spans="2:2" x14ac:dyDescent="0.35">
      <c r="B7" s="25">
        <v>45223</v>
      </c>
    </row>
    <row r="8" spans="2:2" x14ac:dyDescent="0.35">
      <c r="B8" s="25">
        <v>45287</v>
      </c>
    </row>
    <row r="9" spans="2:2" x14ac:dyDescent="0.35">
      <c r="B9" s="25">
        <v>45320</v>
      </c>
    </row>
    <row r="10" spans="2:2" x14ac:dyDescent="0.35">
      <c r="B10" s="25">
        <v>45349</v>
      </c>
    </row>
    <row r="11" spans="2:2" x14ac:dyDescent="0.35">
      <c r="B11" s="25">
        <v>45380</v>
      </c>
    </row>
    <row r="12" spans="2:2" x14ac:dyDescent="0.35">
      <c r="B12" s="25">
        <v>45408</v>
      </c>
    </row>
    <row r="13" spans="2:2" x14ac:dyDescent="0.35">
      <c r="B13" s="25">
        <v>45450</v>
      </c>
    </row>
    <row r="14" spans="2:2" x14ac:dyDescent="0.35">
      <c r="B14" s="25">
        <v>45723</v>
      </c>
    </row>
    <row r="15" spans="2:2" x14ac:dyDescent="0.35">
      <c r="B15" s="25"/>
    </row>
    <row r="16" spans="2:2" x14ac:dyDescent="0.35">
      <c r="B16" s="25"/>
    </row>
    <row r="17" spans="2:2" x14ac:dyDescent="0.35">
      <c r="B17" s="25"/>
    </row>
    <row r="18" spans="2:2" x14ac:dyDescent="0.35">
      <c r="B18" s="25"/>
    </row>
    <row r="19" spans="2:2" x14ac:dyDescent="0.35">
      <c r="B19" s="25"/>
    </row>
    <row r="20" spans="2:2" x14ac:dyDescent="0.35">
      <c r="B20" s="25"/>
    </row>
    <row r="21" spans="2:2" x14ac:dyDescent="0.35">
      <c r="B21" s="25"/>
    </row>
    <row r="22" spans="2:2" x14ac:dyDescent="0.35">
      <c r="B22" s="25"/>
    </row>
    <row r="23" spans="2:2" x14ac:dyDescent="0.35">
      <c r="B23" s="25"/>
    </row>
    <row r="24" spans="2:2" x14ac:dyDescent="0.35">
      <c r="B24" s="25"/>
    </row>
    <row r="25" spans="2:2" x14ac:dyDescent="0.35">
      <c r="B25" s="25"/>
    </row>
    <row r="26" spans="2:2" x14ac:dyDescent="0.35">
      <c r="B26" s="25"/>
    </row>
    <row r="27" spans="2:2" x14ac:dyDescent="0.35">
      <c r="B27" s="25"/>
    </row>
    <row r="28" spans="2:2" x14ac:dyDescent="0.35">
      <c r="B28" s="25"/>
    </row>
    <row r="29" spans="2:2" x14ac:dyDescent="0.35">
      <c r="B29" s="25"/>
    </row>
    <row r="30" spans="2:2" x14ac:dyDescent="0.35">
      <c r="B30" s="2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Props1.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2.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99103F-8549-4AAE-AD02-0CE2C441503A}">
  <ds:schemaRefs>
    <ds:schemaRef ds:uri="http://purl.org/dc/elements/1.1/"/>
    <ds:schemaRef ds:uri="http://schemas.microsoft.com/office/2006/documentManagement/types"/>
    <ds:schemaRef ds:uri="http://purl.org/dc/terms/"/>
    <ds:schemaRef ds:uri="http://purl.org/dc/dcmitype/"/>
    <ds:schemaRef ds:uri="c6fcfd76-1231-4c18-8ce4-1bb44770211e"/>
    <ds:schemaRef ds:uri="6a18a135-7534-45d9-8407-72762dfeafc1"/>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Consulting</vt:lpstr>
      <vt:lpstr>query</vt:lpstr>
      <vt:lpstr>Distribution Log</vt:lpstr>
      <vt:lpstr>Consulting!Print_Titles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2026-01-02T20:06:06Z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